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danarti!$A$9:$H$63</definedName>
    <definedName name="_xlnm.Print_Area" localSheetId="0">danarti!$B$5:$H$63</definedName>
  </definedNames>
  <calcPr calcId="162913"/>
</workbook>
</file>

<file path=xl/calcChain.xml><?xml version="1.0" encoding="utf-8"?>
<calcChain xmlns="http://schemas.openxmlformats.org/spreadsheetml/2006/main">
  <c r="D61" i="4" l="1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A51" i="4" s="1"/>
  <c r="D50" i="4"/>
  <c r="A50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D38" i="4" l="1"/>
  <c r="D36" i="4" s="1"/>
  <c r="D51" i="4"/>
  <c r="D49" i="4" s="1"/>
  <c r="E49" i="4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62" i="4" s="1"/>
  <c r="G12" i="4"/>
  <c r="G10" i="4" s="1"/>
  <c r="G62" i="4" s="1"/>
  <c r="F12" i="4"/>
  <c r="F10" i="4" s="1"/>
  <c r="F62" i="4" s="1"/>
  <c r="E12" i="4"/>
  <c r="E10" i="4" s="1"/>
  <c r="E62" i="4" s="1"/>
  <c r="D11" i="4"/>
  <c r="A11" i="4"/>
  <c r="D62" i="4" l="1"/>
  <c r="D12" i="4"/>
  <c r="D10" i="4" s="1"/>
  <c r="A12" i="4"/>
</calcChain>
</file>

<file path=xl/sharedStrings.xml><?xml version="1.0" encoding="utf-8"?>
<sst xmlns="http://schemas.openxmlformats.org/spreadsheetml/2006/main" count="69" uniqueCount="33">
  <si>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</si>
  <si>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</si>
  <si>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</si>
  <si>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</si>
  <si>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</si>
  <si>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</si>
  <si>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</si>
  <si>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</si>
  <si>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</si>
  <si>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</si>
  <si>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</si>
  <si>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</si>
  <si>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</si>
  <si>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</si>
  <si>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</si>
  <si>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</si>
  <si>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</si>
  <si>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</si>
  <si>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</si>
  <si>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</si>
  <si>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</si>
  <si>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</si>
  <si>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</si>
  <si>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</si>
  <si>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</si>
  <si>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</si>
  <si>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</si>
  <si>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27 03 02 01</t>
  </si>
  <si>
    <t>დაავადებათა ადრეული გამოვლენა და სკრინინგი</t>
  </si>
  <si>
    <t xml:space="preserve">27 03 02 05 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</si>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</sst>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65"/>
  <sheetViews>
    <sheetView tabSelected="1" view="pageBreakPreview" topLeftCell="A7" zoomScaleNormal="100" zoomScaleSheetLayoutView="100" workbookViewId="0">
      <selection activeCell="F36" sqref="F36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23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42.75" customHeight="1" thickTop="1" thickBot="1" x14ac:dyDescent="0.25">
      <c r="A10" s="10"/>
      <c r="B10" s="33" t="s">
        <v>27</v>
      </c>
      <c r="C10" s="37" t="s">
        <v>28</v>
      </c>
      <c r="D10" s="31">
        <f t="shared" ref="D10:H10" si="0">D12+D20+D21+D22</f>
        <v>685000</v>
      </c>
      <c r="E10" s="31">
        <f t="shared" si="0"/>
        <v>0</v>
      </c>
      <c r="F10" s="31">
        <f t="shared" si="0"/>
        <v>193600</v>
      </c>
      <c r="G10" s="31">
        <f t="shared" si="0"/>
        <v>480000</v>
      </c>
      <c r="H10" s="32">
        <f t="shared" si="0"/>
        <v>11400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685000</v>
      </c>
      <c r="E12" s="27">
        <f t="shared" si="2"/>
        <v>0</v>
      </c>
      <c r="F12" s="27">
        <f t="shared" si="2"/>
        <v>193600</v>
      </c>
      <c r="G12" s="27">
        <f t="shared" si="2"/>
        <v>480000</v>
      </c>
      <c r="H12" s="28">
        <f t="shared" si="2"/>
        <v>11400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685000</v>
      </c>
      <c r="E14" s="19"/>
      <c r="F14" s="19">
        <v>193600</v>
      </c>
      <c r="G14" s="19">
        <v>480000</v>
      </c>
      <c r="H14" s="34">
        <v>11400</v>
      </c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42.75" customHeight="1" thickTop="1" thickBot="1" x14ac:dyDescent="0.25">
      <c r="A23" s="10"/>
      <c r="B23" s="33" t="s">
        <v>24</v>
      </c>
      <c r="C23" s="37" t="s">
        <v>22</v>
      </c>
      <c r="D23" s="31">
        <f t="shared" ref="D23:H23" si="4">D25+D33+D34+D35</f>
        <v>-444000</v>
      </c>
      <c r="E23" s="31">
        <f t="shared" si="4"/>
        <v>0</v>
      </c>
      <c r="F23" s="31">
        <f t="shared" si="4"/>
        <v>0</v>
      </c>
      <c r="G23" s="31">
        <f t="shared" si="4"/>
        <v>-444000</v>
      </c>
      <c r="H23" s="32">
        <f t="shared" si="4"/>
        <v>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-444000</v>
      </c>
      <c r="E25" s="27">
        <f t="shared" si="6"/>
        <v>0</v>
      </c>
      <c r="F25" s="27">
        <f t="shared" si="6"/>
        <v>0</v>
      </c>
      <c r="G25" s="27">
        <f t="shared" si="6"/>
        <v>-444000</v>
      </c>
      <c r="H25" s="28">
        <f t="shared" si="6"/>
        <v>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-474000</v>
      </c>
      <c r="E27" s="19"/>
      <c r="F27" s="19">
        <v>-15000</v>
      </c>
      <c r="G27" s="19">
        <v>-459000</v>
      </c>
      <c r="H27" s="34"/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customHeight="1" thickBot="1" x14ac:dyDescent="0.25">
      <c r="A31" s="10" t="str">
        <f t="shared" si="5"/>
        <v>a</v>
      </c>
      <c r="B31" s="15"/>
      <c r="C31" s="17" t="s">
        <v>4</v>
      </c>
      <c r="D31" s="19">
        <f t="shared" si="7"/>
        <v>30000</v>
      </c>
      <c r="E31" s="19"/>
      <c r="F31" s="19">
        <v>15000</v>
      </c>
      <c r="G31" s="19">
        <v>15000</v>
      </c>
      <c r="H31" s="34"/>
    </row>
    <row r="32" spans="1:9" s="14" customFormat="1" ht="17.25" hidden="1" customHeight="1" x14ac:dyDescent="0.2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hidden="1" customHeight="1" x14ac:dyDescent="0.2">
      <c r="A33" s="11" t="str">
        <f t="shared" si="5"/>
        <v>b</v>
      </c>
      <c r="B33" s="15"/>
      <c r="C33" s="16" t="s">
        <v>5</v>
      </c>
      <c r="D33" s="27">
        <f t="shared" si="7"/>
        <v>0</v>
      </c>
      <c r="E33" s="27"/>
      <c r="F33" s="27"/>
      <c r="G33" s="27"/>
      <c r="H33" s="28"/>
    </row>
    <row r="34" spans="1:9" s="14" customFormat="1" ht="17.25" hidden="1" customHeight="1" x14ac:dyDescent="0.2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63" customHeight="1" thickTop="1" thickBot="1" x14ac:dyDescent="0.25">
      <c r="A36" s="10"/>
      <c r="B36" s="33" t="s">
        <v>29</v>
      </c>
      <c r="C36" s="37" t="s">
        <v>30</v>
      </c>
      <c r="D36" s="31">
        <f t="shared" ref="D36:H36" si="8">D38+D46+D47+D48</f>
        <v>-22000</v>
      </c>
      <c r="E36" s="31">
        <f t="shared" si="8"/>
        <v>0</v>
      </c>
      <c r="F36" s="31">
        <f t="shared" si="8"/>
        <v>-8000</v>
      </c>
      <c r="G36" s="31">
        <f t="shared" si="8"/>
        <v>-7000</v>
      </c>
      <c r="H36" s="32">
        <f t="shared" si="8"/>
        <v>-7000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-22000</v>
      </c>
      <c r="E38" s="27">
        <f t="shared" si="10"/>
        <v>0</v>
      </c>
      <c r="F38" s="27">
        <f t="shared" si="10"/>
        <v>-8000</v>
      </c>
      <c r="G38" s="27">
        <f t="shared" si="10"/>
        <v>-7000</v>
      </c>
      <c r="H38" s="28">
        <f t="shared" si="10"/>
        <v>-7000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-22000</v>
      </c>
      <c r="E40" s="19"/>
      <c r="F40" s="19">
        <v>-8000</v>
      </c>
      <c r="G40" s="19">
        <v>-7000</v>
      </c>
      <c r="H40" s="34">
        <v>-7000</v>
      </c>
    </row>
    <row r="41" spans="1:9" s="14" customFormat="1" ht="17.25" hidden="1" customHeight="1" x14ac:dyDescent="0.2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1:9" ht="63.75" customHeight="1" thickTop="1" thickBot="1" x14ac:dyDescent="0.25">
      <c r="A49" s="10"/>
      <c r="B49" s="33" t="s">
        <v>31</v>
      </c>
      <c r="C49" s="37" t="s">
        <v>32</v>
      </c>
      <c r="D49" s="31">
        <f t="shared" ref="D49:H49" si="12">D51+D59+D60+D61</f>
        <v>-219000</v>
      </c>
      <c r="E49" s="31">
        <f t="shared" si="12"/>
        <v>0</v>
      </c>
      <c r="F49" s="31">
        <f t="shared" si="12"/>
        <v>-185600</v>
      </c>
      <c r="G49" s="31">
        <f t="shared" si="12"/>
        <v>-29000</v>
      </c>
      <c r="H49" s="32">
        <f t="shared" si="12"/>
        <v>-4400</v>
      </c>
    </row>
    <row r="50" spans="1:9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5">
        <f>SUM(E50:H50)</f>
        <v>0</v>
      </c>
      <c r="E50" s="25"/>
      <c r="F50" s="25"/>
      <c r="G50" s="25"/>
      <c r="H50" s="26"/>
    </row>
    <row r="51" spans="1:9" ht="19.5" customHeight="1" thickTop="1" x14ac:dyDescent="0.2">
      <c r="A51" s="10" t="str">
        <f t="shared" si="13"/>
        <v>a</v>
      </c>
      <c r="B51" s="15"/>
      <c r="C51" s="16" t="s">
        <v>2</v>
      </c>
      <c r="D51" s="27">
        <f t="shared" ref="D51:H51" si="14">SUM(D52:D58)</f>
        <v>-219000</v>
      </c>
      <c r="E51" s="27">
        <f t="shared" si="14"/>
        <v>0</v>
      </c>
      <c r="F51" s="27">
        <f t="shared" si="14"/>
        <v>-185600</v>
      </c>
      <c r="G51" s="27">
        <f t="shared" si="14"/>
        <v>-29000</v>
      </c>
      <c r="H51" s="28">
        <f t="shared" si="14"/>
        <v>-4400</v>
      </c>
    </row>
    <row r="52" spans="1:9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4"/>
    </row>
    <row r="53" spans="1:9" s="14" customFormat="1" ht="20.25" customHeight="1" x14ac:dyDescent="0.2">
      <c r="A53" s="11" t="str">
        <f t="shared" si="13"/>
        <v>a</v>
      </c>
      <c r="B53" s="12"/>
      <c r="C53" s="18" t="s">
        <v>3</v>
      </c>
      <c r="D53" s="19">
        <f t="shared" si="15"/>
        <v>-10000</v>
      </c>
      <c r="E53" s="19"/>
      <c r="F53" s="19">
        <v>-5600</v>
      </c>
      <c r="G53" s="19"/>
      <c r="H53" s="34">
        <v>-4400</v>
      </c>
    </row>
    <row r="54" spans="1:9" s="14" customFormat="1" ht="17.25" hidden="1" customHeight="1" x14ac:dyDescent="0.2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4"/>
      <c r="I54" s="20"/>
    </row>
    <row r="55" spans="1:9" s="14" customFormat="1" ht="17.25" hidden="1" customHeight="1" x14ac:dyDescent="0.2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4"/>
    </row>
    <row r="56" spans="1:9" s="14" customFormat="1" ht="17.25" hidden="1" customHeight="1" x14ac:dyDescent="0.2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4"/>
    </row>
    <row r="57" spans="1:9" ht="16.5" customHeight="1" thickBot="1" x14ac:dyDescent="0.25">
      <c r="A57" s="10" t="str">
        <f t="shared" si="13"/>
        <v>a</v>
      </c>
      <c r="B57" s="15"/>
      <c r="C57" s="17" t="s">
        <v>4</v>
      </c>
      <c r="D57" s="19">
        <f t="shared" si="15"/>
        <v>-209000</v>
      </c>
      <c r="E57" s="19"/>
      <c r="F57" s="19">
        <v>-180000</v>
      </c>
      <c r="G57" s="19">
        <v>-29000</v>
      </c>
      <c r="H57" s="34"/>
    </row>
    <row r="58" spans="1:9" s="14" customFormat="1" ht="17.25" hidden="1" customHeight="1" x14ac:dyDescent="0.2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4"/>
    </row>
    <row r="59" spans="1:9" s="14" customFormat="1" ht="19.5" hidden="1" customHeight="1" x14ac:dyDescent="0.2">
      <c r="A59" s="11" t="str">
        <f t="shared" si="13"/>
        <v>b</v>
      </c>
      <c r="B59" s="15"/>
      <c r="C59" s="16" t="s">
        <v>5</v>
      </c>
      <c r="D59" s="27">
        <f t="shared" si="15"/>
        <v>0</v>
      </c>
      <c r="E59" s="27"/>
      <c r="F59" s="27"/>
      <c r="G59" s="27"/>
      <c r="H59" s="28"/>
    </row>
    <row r="60" spans="1:9" s="14" customFormat="1" ht="17.25" hidden="1" customHeight="1" x14ac:dyDescent="0.2">
      <c r="A60" s="11" t="str">
        <f t="shared" si="13"/>
        <v>b</v>
      </c>
      <c r="B60" s="12"/>
      <c r="C60" s="21" t="s">
        <v>20</v>
      </c>
      <c r="D60" s="27">
        <f t="shared" si="15"/>
        <v>0</v>
      </c>
      <c r="E60" s="19"/>
      <c r="F60" s="19"/>
      <c r="G60" s="19"/>
      <c r="H60" s="34"/>
    </row>
    <row r="61" spans="1:9" s="14" customFormat="1" ht="17.25" hidden="1" customHeight="1" thickBot="1" x14ac:dyDescent="0.25">
      <c r="A61" s="11" t="str">
        <f t="shared" si="13"/>
        <v>b</v>
      </c>
      <c r="B61" s="22"/>
      <c r="C61" s="23" t="s">
        <v>21</v>
      </c>
      <c r="D61" s="29">
        <f t="shared" si="15"/>
        <v>0</v>
      </c>
      <c r="E61" s="35"/>
      <c r="F61" s="35"/>
      <c r="G61" s="35"/>
      <c r="H61" s="36"/>
    </row>
    <row r="62" spans="1:9" ht="19.5" thickBot="1" x14ac:dyDescent="0.3">
      <c r="B62" s="38"/>
      <c r="C62" s="39" t="s">
        <v>1</v>
      </c>
      <c r="D62" s="40">
        <f>E62+F62+G62+H62</f>
        <v>0</v>
      </c>
      <c r="E62" s="40">
        <f t="shared" ref="E62:H62" si="16">E10+E23+E36+E49</f>
        <v>0</v>
      </c>
      <c r="F62" s="40">
        <f t="shared" si="16"/>
        <v>0</v>
      </c>
      <c r="G62" s="40">
        <f t="shared" si="16"/>
        <v>0</v>
      </c>
      <c r="H62" s="40">
        <f t="shared" si="16"/>
        <v>0</v>
      </c>
    </row>
    <row r="63" spans="1:9" ht="85.5" customHeight="1" x14ac:dyDescent="0.25">
      <c r="B63" s="44" t="s">
        <v>25</v>
      </c>
      <c r="C63" s="44"/>
      <c r="D63" s="44"/>
      <c r="E63" s="44"/>
      <c r="F63" s="41"/>
      <c r="G63" s="44" t="s">
        <v>26</v>
      </c>
      <c r="H63" s="44"/>
    </row>
    <row r="64" spans="1:9" x14ac:dyDescent="0.25">
      <c r="B64" s="4"/>
      <c r="C64" s="4"/>
      <c r="D64" s="5"/>
      <c r="E64" s="4"/>
      <c r="F64" s="4"/>
      <c r="G64" s="4"/>
      <c r="H64" s="4"/>
    </row>
    <row r="65" spans="2:8" ht="64.5" customHeight="1" x14ac:dyDescent="0.25">
      <c r="B65" s="43"/>
      <c r="C65" s="43"/>
      <c r="D65" s="24"/>
      <c r="E65" s="24"/>
      <c r="F65" s="24"/>
      <c r="G65" s="43"/>
      <c r="H65" s="43"/>
    </row>
  </sheetData>
  <autoFilter ref="A9:H63">
    <filterColumn colId="0">
      <filters blank="1">
        <filter val="a"/>
      </filters>
    </filterColumn>
  </autoFilter>
  <mergeCells count="6">
    <mergeCell ref="B5:H5"/>
    <mergeCell ref="B6:H6"/>
    <mergeCell ref="B65:C65"/>
    <mergeCell ref="G65:H65"/>
    <mergeCell ref="G63:H63"/>
    <mergeCell ref="B63:E63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2019-05-30T08:06:07Z</cp:lastPrinted>
  <dcterms:created xsi:type="dcterms:W3CDTF">2015-03-13T11:20:15Z</dcterms:created>
  <dcterms:modified xsi:type="dcterms:W3CDTF">2019-05-30T12:02:07Z</dcterms:modified>
</cp:coreProperties>
</file>